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clm.es\FINA\SC\PoliticaFinanciera\TRANSPARENCIA EN LAS DEUDA DE LA CCAA CLM\2020\"/>
    </mc:Choice>
  </mc:AlternateContent>
  <bookViews>
    <workbookView xWindow="0" yWindow="0" windowWidth="23256" windowHeight="11832" tabRatio="819" activeTab="2"/>
  </bookViews>
  <sheets>
    <sheet name="EVOLUCIÓN DEUDA VIVA" sheetId="146" r:id="rId1"/>
    <sheet name="OPERACIONES DEUDA " sheetId="145" r:id="rId2"/>
    <sheet name="AVALES Y PASIVOS CONT.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62913"/>
</workbook>
</file>

<file path=xl/calcChain.xml><?xml version="1.0" encoding="utf-8"?>
<calcChain xmlns="http://schemas.openxmlformats.org/spreadsheetml/2006/main">
  <c r="B7" i="145" l="1"/>
  <c r="H16" i="147" l="1"/>
  <c r="G16" i="147"/>
  <c r="F6" i="147"/>
  <c r="E6" i="147"/>
</calcChain>
</file>

<file path=xl/sharedStrings.xml><?xml version="1.0" encoding="utf-8"?>
<sst xmlns="http://schemas.openxmlformats.org/spreadsheetml/2006/main" count="50" uniqueCount="37">
  <si>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</si>
  <si>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</si>
  <si>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</si>
  <si>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</si>
  <si>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</si>
  <si>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</si>
  <si>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</si>
  <si>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OPERACIONES DEUDA VIVA CLM</t>
  </si>
  <si>
    <t>ENTIDAD AVALADA</t>
  </si>
  <si>
    <t>CONCESIÓN</t>
  </si>
  <si>
    <t>VENCIMIENTO</t>
  </si>
  <si>
    <t>BANCO SANTANDER</t>
  </si>
  <si>
    <t>Indefinido</t>
  </si>
  <si>
    <t>Radio Televisión de CLM</t>
  </si>
  <si>
    <t>Total Avales</t>
  </si>
  <si>
    <t>AVALES</t>
  </si>
  <si>
    <t xml:space="preserve">NORMATIVA </t>
  </si>
  <si>
    <t>FINALIDAD</t>
  </si>
  <si>
    <t>SANTANDER</t>
  </si>
  <si>
    <t>Ley 10/2013 de Presupuestos Generales de CLM</t>
  </si>
  <si>
    <t>Ley 10/2014 de Presupuestos Generales de CLM</t>
  </si>
  <si>
    <t>Contragarantía de aval bancario</t>
  </si>
  <si>
    <t>Total otras garantías</t>
  </si>
  <si>
    <t>OTRAS GARANTÍAS</t>
  </si>
  <si>
    <t>ENTIDAD</t>
  </si>
  <si>
    <t>CAIXABANK</t>
  </si>
  <si>
    <t>RADIO TELEVISIÓN DE CLM</t>
  </si>
  <si>
    <t>% deuda viva
 s/PIB</t>
  </si>
  <si>
    <t xml:space="preserve"> DEUDA VIVA TOTAL</t>
  </si>
  <si>
    <t>DEUDA VIVA RESPECTO DEL PIB REGIONAL</t>
  </si>
  <si>
    <t>Fuente: Banco de España</t>
  </si>
  <si>
    <t>DEUDA VIVA 31-12-2020</t>
  </si>
  <si>
    <t>Importe 
31/12/2020</t>
  </si>
  <si>
    <t>IMPORTE AVALADO            31/12/2020</t>
  </si>
  <si>
    <t>RIESGO VIVO  31/12/2020</t>
  </si>
  <si>
    <t>IMPORTE GARANTIZADO    31/12/2020</t>
  </si>
  <si>
    <t>RIESGO VIVO    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</si>
</sst>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27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34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14" fontId="25" fillId="0" borderId="10" xfId="0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4" fontId="25" fillId="0" borderId="10" xfId="0" applyNumberFormat="1" applyFont="1" applyBorder="1" applyAlignment="1">
      <alignment vertical="center"/>
    </xf>
    <xf numFmtId="14" fontId="25" fillId="0" borderId="10" xfId="0" applyNumberFormat="1" applyFont="1" applyBorder="1" applyAlignment="1">
      <alignment horizontal="center" vertical="center"/>
    </xf>
    <xf numFmtId="4" fontId="26" fillId="30" borderId="10" xfId="0" applyNumberFormat="1" applyFont="1" applyFill="1" applyBorder="1"/>
    <xf numFmtId="0" fontId="25" fillId="0" borderId="10" xfId="0" applyFont="1" applyBorder="1"/>
    <xf numFmtId="4" fontId="25" fillId="0" borderId="10" xfId="0" applyNumberFormat="1" applyFont="1" applyBorder="1"/>
    <xf numFmtId="4" fontId="0" fillId="0" borderId="0" xfId="0" applyNumberFormat="1"/>
    <xf numFmtId="4" fontId="24" fillId="26" borderId="10" xfId="0" applyNumberFormat="1" applyFont="1" applyFill="1" applyBorder="1" applyAlignment="1">
      <alignment vertical="center"/>
    </xf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4" fillId="27" borderId="0" xfId="70" applyNumberFormat="1" applyFont="1" applyFill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0" fontId="26" fillId="28" borderId="0" xfId="0" applyFont="1" applyFill="1" applyAlignment="1">
      <alignment horizontal="center"/>
    </xf>
    <xf numFmtId="0" fontId="26" fillId="30" borderId="10" xfId="0" applyFont="1" applyFill="1" applyBorder="1" applyAlignment="1">
      <alignment horizontal="center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2" xfId="84"/>
    <cellStyle name="Bueno" xfId="44" builtinId="26" customBuiltin="1"/>
    <cellStyle name="Calculation" xfId="45"/>
    <cellStyle name="Cálculo" xfId="46" builtinId="22" customBuiltin="1"/>
    <cellStyle name="Celda de comprobación" xfId="47" builtinId="23" customBuiltin="1"/>
    <cellStyle name="Celda de comprobación 2" xfId="85"/>
    <cellStyle name="Celda vinculada" xfId="48" builtinId="24" customBuiltin="1"/>
    <cellStyle name="Celda vinculada 2" xfId="86"/>
    <cellStyle name="Check Cell" xfId="49"/>
    <cellStyle name="Encabezado 1" xfId="93" builtinId="16" customBuiltin="1"/>
    <cellStyle name="Encabezado 4" xfId="50" builtinId="19" customBuiltin="1"/>
    <cellStyle name="Encabezado 4 2" xfId="87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/>
    <cellStyle name="Euro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correcto" xfId="65" builtinId="27" customBuiltin="1"/>
    <cellStyle name="Input" xfId="66"/>
    <cellStyle name="Linked Cell" xfId="67"/>
    <cellStyle name="Millares [0] 2" xfId="89"/>
    <cellStyle name="Neutral" xfId="68" builtinId="28" customBuiltin="1"/>
    <cellStyle name="Normal" xfId="0" builtinId="0"/>
    <cellStyle name="Normal 2" xfId="83"/>
    <cellStyle name="Normal_deuda ing" xfId="69"/>
    <cellStyle name="Normal_deuda poblac" xfId="70"/>
    <cellStyle name="Notas" xfId="71" builtinId="10" customBuiltin="1"/>
    <cellStyle name="Notas 2" xfId="90"/>
    <cellStyle name="Note" xfId="72"/>
    <cellStyle name="Output" xfId="73"/>
    <cellStyle name="Porcentaje 2" xfId="91"/>
    <cellStyle name="Salida" xfId="74" builtinId="21" customBuiltin="1"/>
    <cellStyle name="Texto de advertencia" xfId="75" builtinId="11" customBuiltin="1"/>
    <cellStyle name="Texto de advertencia 2" xfId="92"/>
    <cellStyle name="Texto explicativo" xfId="76" builtinId="53" customBuiltin="1"/>
    <cellStyle name="Title" xfId="77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O/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NA/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rchivos%20temporales%20de%20Internet/OLK1253/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0"/>
  <sheetViews>
    <sheetView zoomScale="75" workbookViewId="0">
      <selection activeCell="B13" sqref="B13"/>
    </sheetView>
  </sheetViews>
  <sheetFormatPr baseColWidth="10" defaultRowHeight="13.2"/>
  <cols>
    <col min="1" max="1" width="18.33203125" bestFit="1" customWidth="1"/>
    <col min="2" max="2" width="23" customWidth="1"/>
    <col min="3" max="3" width="14.109375" customWidth="1"/>
  </cols>
  <sheetData>
    <row r="1" spans="1:24">
      <c r="A1" s="30" t="s">
        <v>31</v>
      </c>
      <c r="B1" s="30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 ht="24">
      <c r="A3" s="24" t="s">
        <v>28</v>
      </c>
      <c r="B3" s="5" t="s">
        <v>29</v>
      </c>
    </row>
    <row r="4" spans="1:24" ht="12.75" customHeight="1">
      <c r="A4" s="28" t="s">
        <v>0</v>
      </c>
      <c r="B4" s="28" t="s">
        <v>27</v>
      </c>
    </row>
    <row r="5" spans="1:24">
      <c r="A5" s="31"/>
      <c r="B5" s="29"/>
    </row>
    <row r="6" spans="1:24">
      <c r="B6" s="2"/>
    </row>
    <row r="7" spans="1:24">
      <c r="A7" s="3">
        <v>15328</v>
      </c>
      <c r="B7" s="23">
        <v>39.700000000000003</v>
      </c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4">
      <c r="A9" s="6" t="s">
        <v>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</row>
  </sheetData>
  <mergeCells count="3">
    <mergeCell ref="B4:B5"/>
    <mergeCell ref="A1:B1"/>
    <mergeCell ref="A4:A5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4"/>
  <sheetViews>
    <sheetView zoomScale="75" zoomScaleNormal="75" workbookViewId="0">
      <selection activeCell="D12" sqref="D12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32" t="s">
        <v>7</v>
      </c>
      <c r="B1" s="32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32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26">
        <v>839.7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26">
        <v>14386</v>
      </c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26">
        <v>102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27">
        <f>SUM(B4:B6)</f>
        <v>15327.7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C11" s="22"/>
    </row>
    <row r="12" spans="1:18">
      <c r="B12" s="22"/>
      <c r="C12" s="22"/>
    </row>
    <row r="13" spans="1:18">
      <c r="B13" s="22"/>
      <c r="C13" s="22"/>
    </row>
    <row r="14" spans="1:18">
      <c r="B14" s="22"/>
      <c r="C14" s="22"/>
    </row>
    <row r="15" spans="1:18">
      <c r="B15" s="22"/>
      <c r="C15" s="22"/>
    </row>
    <row r="16" spans="1:18">
      <c r="B16" s="22"/>
      <c r="C16" s="22"/>
    </row>
    <row r="17" spans="2:2">
      <c r="B17" s="22"/>
    </row>
    <row r="18" spans="2:2">
      <c r="B18" s="22"/>
    </row>
    <row r="19" spans="2:2">
      <c r="B19" s="22"/>
    </row>
    <row r="20" spans="2:2">
      <c r="B20" s="22"/>
    </row>
    <row r="21" spans="2:2">
      <c r="B21" s="22"/>
    </row>
    <row r="22" spans="2:2">
      <c r="B22" s="22"/>
    </row>
    <row r="24" spans="2:2">
      <c r="B24" s="22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6"/>
  <sheetViews>
    <sheetView tabSelected="1" zoomScaleNormal="100" workbookViewId="0">
      <selection activeCell="E19" sqref="E19"/>
    </sheetView>
  </sheetViews>
  <sheetFormatPr baseColWidth="10" defaultColWidth="11.44140625" defaultRowHeight="12"/>
  <cols>
    <col min="1" max="1" width="18" style="12" bestFit="1" customWidth="1"/>
    <col min="2" max="2" width="38.3320312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8">
      <c r="A2" s="32" t="s">
        <v>15</v>
      </c>
      <c r="B2" s="32"/>
      <c r="C2" s="32"/>
      <c r="D2" s="32"/>
      <c r="E2" s="32"/>
      <c r="F2" s="32"/>
    </row>
    <row r="4" spans="1:8" ht="36">
      <c r="A4" s="7" t="s">
        <v>24</v>
      </c>
      <c r="B4" s="7" t="s">
        <v>8</v>
      </c>
      <c r="C4" s="7" t="s">
        <v>9</v>
      </c>
      <c r="D4" s="7" t="s">
        <v>10</v>
      </c>
      <c r="E4" s="7" t="s">
        <v>33</v>
      </c>
      <c r="F4" s="7" t="s">
        <v>34</v>
      </c>
      <c r="G4" s="13"/>
    </row>
    <row r="5" spans="1:8">
      <c r="A5" s="14" t="s">
        <v>11</v>
      </c>
      <c r="B5" s="15" t="s">
        <v>13</v>
      </c>
      <c r="C5" s="15">
        <v>40904</v>
      </c>
      <c r="D5" s="16" t="s">
        <v>12</v>
      </c>
      <c r="E5" s="17">
        <v>2500000</v>
      </c>
      <c r="F5" s="17">
        <v>535040</v>
      </c>
    </row>
    <row r="6" spans="1:8">
      <c r="C6" s="33" t="s">
        <v>14</v>
      </c>
      <c r="D6" s="33"/>
      <c r="E6" s="19">
        <f>SUM(E5:E5)</f>
        <v>2500000</v>
      </c>
      <c r="F6" s="19">
        <f>SUM(F5:F5)</f>
        <v>535040</v>
      </c>
    </row>
    <row r="10" spans="1:8">
      <c r="A10" s="32" t="s">
        <v>23</v>
      </c>
      <c r="B10" s="32"/>
      <c r="C10" s="32"/>
      <c r="D10" s="32"/>
      <c r="E10" s="32"/>
      <c r="F10" s="32"/>
      <c r="G10" s="32"/>
      <c r="H10" s="32"/>
    </row>
    <row r="12" spans="1:8" ht="36">
      <c r="A12" s="7" t="s">
        <v>24</v>
      </c>
      <c r="B12" s="7" t="s">
        <v>16</v>
      </c>
      <c r="C12" s="7" t="s">
        <v>17</v>
      </c>
      <c r="D12" s="7" t="s">
        <v>8</v>
      </c>
      <c r="E12" s="7" t="s">
        <v>9</v>
      </c>
      <c r="F12" s="7" t="s">
        <v>10</v>
      </c>
      <c r="G12" s="7" t="s">
        <v>35</v>
      </c>
      <c r="H12" s="7" t="s">
        <v>36</v>
      </c>
    </row>
    <row r="13" spans="1:8">
      <c r="A13" s="20" t="s">
        <v>18</v>
      </c>
      <c r="B13" s="20" t="s">
        <v>19</v>
      </c>
      <c r="C13" s="20" t="s">
        <v>21</v>
      </c>
      <c r="D13" s="20" t="s">
        <v>26</v>
      </c>
      <c r="E13" s="18">
        <v>41765</v>
      </c>
      <c r="F13" s="16" t="s">
        <v>12</v>
      </c>
      <c r="G13" s="21">
        <v>637843.42000000004</v>
      </c>
      <c r="H13" s="21">
        <v>637843.42000000004</v>
      </c>
    </row>
    <row r="14" spans="1:8">
      <c r="A14" s="20" t="s">
        <v>18</v>
      </c>
      <c r="B14" s="20" t="s">
        <v>19</v>
      </c>
      <c r="C14" s="20" t="s">
        <v>21</v>
      </c>
      <c r="D14" s="20" t="s">
        <v>26</v>
      </c>
      <c r="E14" s="18">
        <v>41929</v>
      </c>
      <c r="F14" s="16" t="s">
        <v>12</v>
      </c>
      <c r="G14" s="21">
        <v>574386.43000000005</v>
      </c>
      <c r="H14" s="21">
        <v>574386.43000000005</v>
      </c>
    </row>
    <row r="15" spans="1:8">
      <c r="A15" s="20" t="s">
        <v>25</v>
      </c>
      <c r="B15" s="20" t="s">
        <v>20</v>
      </c>
      <c r="C15" s="20" t="s">
        <v>21</v>
      </c>
      <c r="D15" s="20" t="s">
        <v>26</v>
      </c>
      <c r="E15" s="18">
        <v>42368</v>
      </c>
      <c r="F15" s="16" t="s">
        <v>12</v>
      </c>
      <c r="G15" s="21">
        <v>615909.74</v>
      </c>
      <c r="H15" s="21">
        <v>615909.74</v>
      </c>
    </row>
    <row r="16" spans="1:8">
      <c r="E16" s="33" t="s">
        <v>22</v>
      </c>
      <c r="F16" s="33"/>
      <c r="G16" s="19">
        <f>SUM(G13:G15)</f>
        <v>1828139.59</v>
      </c>
      <c r="H16" s="19">
        <f>SUM(H13:H15)</f>
        <v>1828139.59</v>
      </c>
    </row>
  </sheetData>
  <mergeCells count="4">
    <mergeCell ref="C6:D6"/>
    <mergeCell ref="A2:F2"/>
    <mergeCell ref="E16:F16"/>
    <mergeCell ref="A10:H10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 Y PASIVOS CONT.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ssgr08 Sarah Garcia Rico tfno:9252 66773</cp:lastModifiedBy>
  <cp:lastPrinted>2017-05-02T09:33:38Z</cp:lastPrinted>
  <dcterms:created xsi:type="dcterms:W3CDTF">2001-01-16T07:00:59Z</dcterms:created>
  <dcterms:modified xsi:type="dcterms:W3CDTF">2021-11-15T12:26:13Z</dcterms:modified>
</cp:coreProperties>
</file>